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PD\!FV ELEKTRÁRNY\Město Jihlava\Resslova\PD DPS EB naše\Energetické hodnocení\"/>
    </mc:Choice>
  </mc:AlternateContent>
  <xr:revisionPtr revIDLastSave="0" documentId="13_ncr:1_{DC1C5F22-EC5E-4593-9EFB-42A4C7A8DB48}" xr6:coauthVersionLast="47" xr6:coauthVersionMax="47" xr10:uidLastSave="{00000000-0000-0000-0000-000000000000}"/>
  <bookViews>
    <workbookView xWindow="2310" yWindow="615" windowWidth="16950" windowHeight="14955" xr2:uid="{00000000-000D-0000-FFFF-FFFF00000000}"/>
  </bookViews>
  <sheets>
    <sheet name="MŠ Resslov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D37" i="1" l="1"/>
  <c r="D36" i="1"/>
  <c r="D35" i="1"/>
  <c r="D34" i="1"/>
  <c r="D33" i="1"/>
  <c r="D32" i="1"/>
  <c r="D31" i="1"/>
  <c r="C23" i="1" l="1"/>
  <c r="C22" i="1"/>
  <c r="C21" i="1"/>
  <c r="C20" i="1"/>
  <c r="C19" i="1"/>
  <c r="C18" i="1"/>
  <c r="C17" i="1"/>
  <c r="D30" i="1" l="1"/>
  <c r="D29" i="1"/>
  <c r="D28" i="1"/>
  <c r="D27" i="1"/>
  <c r="D26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<sst xmlns="http://schemas.openxmlformats.org/spreadsheetml/2006/main" count="3" uniqueCount="3">
  <si>
    <t>MWh</t>
  </si>
  <si>
    <t>Kč bez DPH</t>
  </si>
  <si>
    <t>Kč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</si>
</sst>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7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workbookViewId="0">
      <selection activeCell="H35" sqref="H35"/>
    </sheetView>
  </sheetViews>
  <sheetFormatPr defaultRowHeight="15" x14ac:dyDescent="0.25"/>
  <cols>
    <col min="1" max="2" width="8.85546875" style="1"/>
    <col min="3" max="3" width="10.85546875" style="1" customWidth="1"/>
    <col min="4" max="4" width="12.28515625" style="1" customWidth="1"/>
  </cols>
  <sheetData>
    <row r="1" spans="1:4" ht="21.6" customHeight="1" x14ac:dyDescent="0.25">
      <c r="A1" s="6"/>
      <c r="B1" s="6" t="s">
        <v>0</v>
      </c>
      <c r="C1" s="6" t="s">
        <v>1</v>
      </c>
      <c r="D1" s="6" t="s">
        <v>2</v>
      </c>
    </row>
    <row r="2" spans="1:4" x14ac:dyDescent="0.25">
      <c r="A2" s="4">
        <v>43831</v>
      </c>
      <c r="B2" s="3">
        <v>3.7090000000000001</v>
      </c>
      <c r="C2" s="5">
        <v>17866.88</v>
      </c>
      <c r="D2" s="5">
        <f>C2*1.21</f>
        <v>21618.924800000001</v>
      </c>
    </row>
    <row r="3" spans="1:4" x14ac:dyDescent="0.25">
      <c r="A3" s="4">
        <v>43862</v>
      </c>
      <c r="B3" s="3">
        <v>3.556</v>
      </c>
      <c r="C3" s="5">
        <v>17166.689999999999</v>
      </c>
      <c r="D3" s="5">
        <f t="shared" ref="D3:D37" si="0">C3*1.21</f>
        <v>20771.694899999999</v>
      </c>
    </row>
    <row r="4" spans="1:4" x14ac:dyDescent="0.25">
      <c r="A4" s="4">
        <v>43891</v>
      </c>
      <c r="B4" s="3">
        <v>2.2490000000000001</v>
      </c>
      <c r="C4" s="5">
        <v>11185.37</v>
      </c>
      <c r="D4" s="5">
        <f t="shared" si="0"/>
        <v>13534.297700000001</v>
      </c>
    </row>
    <row r="5" spans="1:4" x14ac:dyDescent="0.25">
      <c r="A5" s="4">
        <v>43922</v>
      </c>
      <c r="B5" s="3">
        <v>1.2090000000000001</v>
      </c>
      <c r="C5" s="5">
        <v>6425.93</v>
      </c>
      <c r="D5" s="5">
        <f t="shared" si="0"/>
        <v>7775.3752999999997</v>
      </c>
    </row>
    <row r="6" spans="1:4" x14ac:dyDescent="0.25">
      <c r="A6" s="4">
        <v>43952</v>
      </c>
      <c r="B6" s="3">
        <v>1.6859999999999999</v>
      </c>
      <c r="C6" s="5">
        <v>8608.85</v>
      </c>
      <c r="D6" s="5">
        <f t="shared" si="0"/>
        <v>10416.708500000001</v>
      </c>
    </row>
    <row r="7" spans="1:4" x14ac:dyDescent="0.25">
      <c r="A7" s="4">
        <v>43983</v>
      </c>
      <c r="B7" s="3">
        <v>3.0009999999999999</v>
      </c>
      <c r="C7" s="5">
        <v>14626.8</v>
      </c>
      <c r="D7" s="5">
        <f t="shared" si="0"/>
        <v>17698.428</v>
      </c>
    </row>
    <row r="8" spans="1:4" x14ac:dyDescent="0.25">
      <c r="A8" s="4">
        <v>44013</v>
      </c>
      <c r="B8" s="3">
        <v>1.0009999999999999</v>
      </c>
      <c r="C8" s="5">
        <v>5474.04</v>
      </c>
      <c r="D8" s="5">
        <f t="shared" si="0"/>
        <v>6623.5883999999996</v>
      </c>
    </row>
    <row r="9" spans="1:4" x14ac:dyDescent="0.25">
      <c r="A9" s="4">
        <v>44044</v>
      </c>
      <c r="B9" s="3">
        <v>2.9540000000000002</v>
      </c>
      <c r="C9" s="5">
        <v>14411.7</v>
      </c>
      <c r="D9" s="5">
        <f t="shared" si="0"/>
        <v>17438.156999999999</v>
      </c>
    </row>
    <row r="10" spans="1:4" x14ac:dyDescent="0.25">
      <c r="A10" s="4">
        <v>44075</v>
      </c>
      <c r="B10" s="3">
        <v>3.444</v>
      </c>
      <c r="C10" s="5">
        <v>16654.13</v>
      </c>
      <c r="D10" s="5">
        <f t="shared" si="0"/>
        <v>20151.497299999999</v>
      </c>
    </row>
    <row r="11" spans="1:4" x14ac:dyDescent="0.25">
      <c r="A11" s="4">
        <v>44105</v>
      </c>
      <c r="B11" s="3">
        <v>3.492</v>
      </c>
      <c r="C11" s="5">
        <v>16873.8</v>
      </c>
      <c r="D11" s="5">
        <f t="shared" si="0"/>
        <v>20417.297999999999</v>
      </c>
    </row>
    <row r="12" spans="1:4" x14ac:dyDescent="0.25">
      <c r="A12" s="4">
        <v>44136</v>
      </c>
      <c r="B12" s="3">
        <v>3.323</v>
      </c>
      <c r="C12" s="5">
        <v>16100.4</v>
      </c>
      <c r="D12" s="5">
        <f t="shared" si="0"/>
        <v>19481.484</v>
      </c>
    </row>
    <row r="13" spans="1:4" x14ac:dyDescent="0.25">
      <c r="A13" s="4">
        <v>44166</v>
      </c>
      <c r="B13" s="3">
        <v>3.45</v>
      </c>
      <c r="C13" s="5">
        <v>16681.59</v>
      </c>
      <c r="D13" s="5">
        <f t="shared" si="0"/>
        <v>20184.723900000001</v>
      </c>
    </row>
    <row r="14" spans="1:4" x14ac:dyDescent="0.25">
      <c r="A14" s="4">
        <v>44197</v>
      </c>
      <c r="B14" s="3">
        <v>3.7080000000000002</v>
      </c>
      <c r="C14" s="5">
        <v>17775.13</v>
      </c>
      <c r="D14" s="5">
        <f t="shared" si="0"/>
        <v>21507.907299999999</v>
      </c>
    </row>
    <row r="15" spans="1:4" x14ac:dyDescent="0.25">
      <c r="A15" s="4">
        <v>44228</v>
      </c>
      <c r="B15" s="3">
        <v>3.1890000000000001</v>
      </c>
      <c r="C15" s="5">
        <v>15413.98</v>
      </c>
      <c r="D15" s="5">
        <f t="shared" si="0"/>
        <v>18650.915799999999</v>
      </c>
    </row>
    <row r="16" spans="1:4" x14ac:dyDescent="0.25">
      <c r="A16" s="4">
        <v>44256</v>
      </c>
      <c r="B16" s="3">
        <v>1.609</v>
      </c>
      <c r="C16" s="5">
        <v>8225.91</v>
      </c>
      <c r="D16" s="5">
        <f t="shared" si="0"/>
        <v>9953.3510999999999</v>
      </c>
    </row>
    <row r="17" spans="1:8" x14ac:dyDescent="0.25">
      <c r="A17" s="4">
        <v>44287</v>
      </c>
      <c r="B17" s="3">
        <v>2.57</v>
      </c>
      <c r="C17" s="5">
        <f>D17/1.21</f>
        <v>12611.553719008265</v>
      </c>
      <c r="D17" s="5">
        <v>15259.98</v>
      </c>
      <c r="H17">
        <f>SUM(D14:D25)/SUM(B14:B25)</f>
        <v>5697.6047817543031</v>
      </c>
    </row>
    <row r="18" spans="1:8" x14ac:dyDescent="0.25">
      <c r="A18" s="4">
        <v>44317</v>
      </c>
      <c r="B18" s="3">
        <v>3.33</v>
      </c>
      <c r="C18" s="5">
        <f t="shared" ref="C18:C23" si="1">D18/1.21</f>
        <v>16046.338842975207</v>
      </c>
      <c r="D18" s="5">
        <v>19416.07</v>
      </c>
    </row>
    <row r="19" spans="1:8" x14ac:dyDescent="0.25">
      <c r="A19" s="4">
        <v>44348</v>
      </c>
      <c r="B19" s="3">
        <v>3.38</v>
      </c>
      <c r="C19" s="5">
        <f t="shared" si="1"/>
        <v>16287.471074380166</v>
      </c>
      <c r="D19" s="5">
        <v>19707.84</v>
      </c>
    </row>
    <row r="20" spans="1:8" x14ac:dyDescent="0.25">
      <c r="A20" s="4">
        <v>44378</v>
      </c>
      <c r="B20" s="3">
        <v>1.27</v>
      </c>
      <c r="C20" s="5">
        <f t="shared" si="1"/>
        <v>6660.9173553719011</v>
      </c>
      <c r="D20" s="5">
        <v>8059.71</v>
      </c>
    </row>
    <row r="21" spans="1:8" x14ac:dyDescent="0.25">
      <c r="A21" s="4">
        <v>44409</v>
      </c>
      <c r="B21" s="3">
        <v>1.39</v>
      </c>
      <c r="C21" s="5">
        <f t="shared" si="1"/>
        <v>7206.8595041322315</v>
      </c>
      <c r="D21" s="5">
        <v>8720.2999999999993</v>
      </c>
    </row>
    <row r="22" spans="1:8" x14ac:dyDescent="0.25">
      <c r="A22" s="4">
        <v>44440</v>
      </c>
      <c r="B22" s="3">
        <v>3.29</v>
      </c>
      <c r="C22" s="5">
        <f t="shared" si="1"/>
        <v>15891.661157024793</v>
      </c>
      <c r="D22" s="5">
        <v>19228.91</v>
      </c>
    </row>
    <row r="23" spans="1:8" x14ac:dyDescent="0.25">
      <c r="A23" s="4">
        <v>44470</v>
      </c>
      <c r="B23" s="3">
        <v>3.27</v>
      </c>
      <c r="C23" s="5">
        <f t="shared" si="1"/>
        <v>15791.586776859504</v>
      </c>
      <c r="D23" s="5">
        <v>19107.82</v>
      </c>
    </row>
    <row r="24" spans="1:8" x14ac:dyDescent="0.25">
      <c r="A24" s="4">
        <v>44501</v>
      </c>
      <c r="B24" s="3">
        <v>3.57</v>
      </c>
      <c r="C24" s="5">
        <v>17142.759999999998</v>
      </c>
      <c r="D24" s="5">
        <v>17142.759999999998</v>
      </c>
    </row>
    <row r="25" spans="1:8" x14ac:dyDescent="0.25">
      <c r="A25" s="4">
        <v>44531</v>
      </c>
      <c r="B25" s="3">
        <v>3.01</v>
      </c>
      <c r="C25" s="5">
        <v>14604.19</v>
      </c>
      <c r="D25" s="5">
        <v>14604.19</v>
      </c>
    </row>
    <row r="26" spans="1:8" x14ac:dyDescent="0.25">
      <c r="A26" s="4">
        <v>44562</v>
      </c>
      <c r="B26" s="3">
        <v>3.5830000000000002</v>
      </c>
      <c r="C26" s="5">
        <v>22770.98</v>
      </c>
      <c r="D26" s="5">
        <f t="shared" si="0"/>
        <v>27552.8858</v>
      </c>
    </row>
    <row r="27" spans="1:8" x14ac:dyDescent="0.25">
      <c r="A27" s="4">
        <v>44593</v>
      </c>
      <c r="B27" s="3">
        <v>2.8039999999999998</v>
      </c>
      <c r="C27" s="5">
        <v>18076.79</v>
      </c>
      <c r="D27" s="5">
        <f t="shared" si="0"/>
        <v>21872.9159</v>
      </c>
    </row>
    <row r="28" spans="1:8" x14ac:dyDescent="0.25">
      <c r="A28" s="4">
        <v>44621</v>
      </c>
      <c r="B28" s="3">
        <v>3.331</v>
      </c>
      <c r="C28" s="5">
        <v>21252.45</v>
      </c>
      <c r="D28" s="5">
        <f t="shared" si="0"/>
        <v>25715.464500000002</v>
      </c>
    </row>
    <row r="29" spans="1:8" x14ac:dyDescent="0.25">
      <c r="A29" s="4">
        <v>44652</v>
      </c>
      <c r="B29" s="3">
        <v>3.0110000000000001</v>
      </c>
      <c r="C29" s="5">
        <v>19324.16</v>
      </c>
      <c r="D29" s="5">
        <f t="shared" si="0"/>
        <v>23382.2336</v>
      </c>
    </row>
    <row r="30" spans="1:8" x14ac:dyDescent="0.25">
      <c r="A30" s="4">
        <v>44682</v>
      </c>
      <c r="B30" s="3">
        <v>3.28</v>
      </c>
      <c r="C30" s="5">
        <v>20945.12</v>
      </c>
      <c r="D30" s="5">
        <f t="shared" si="0"/>
        <v>25343.5952</v>
      </c>
    </row>
    <row r="31" spans="1:8" x14ac:dyDescent="0.25">
      <c r="A31" s="4">
        <v>44713</v>
      </c>
      <c r="B31" s="3">
        <v>3.2320000000000002</v>
      </c>
      <c r="C31" s="5">
        <v>20655.88</v>
      </c>
      <c r="D31" s="5">
        <f t="shared" si="0"/>
        <v>24993.614799999999</v>
      </c>
    </row>
    <row r="32" spans="1:8" x14ac:dyDescent="0.25">
      <c r="A32" s="4">
        <v>44743</v>
      </c>
      <c r="B32" s="3">
        <v>2.7669999999999999</v>
      </c>
      <c r="C32" s="5">
        <v>17853.849999999999</v>
      </c>
      <c r="D32" s="5">
        <f t="shared" si="0"/>
        <v>21603.158499999998</v>
      </c>
    </row>
    <row r="33" spans="1:4" x14ac:dyDescent="0.25">
      <c r="A33" s="4">
        <v>44774</v>
      </c>
      <c r="B33" s="3">
        <v>1.1399999999999999</v>
      </c>
      <c r="C33" s="5">
        <v>8049.71</v>
      </c>
      <c r="D33" s="5">
        <f t="shared" si="0"/>
        <v>9740.1491000000005</v>
      </c>
    </row>
    <row r="34" spans="1:4" x14ac:dyDescent="0.25">
      <c r="A34" s="4">
        <v>44805</v>
      </c>
      <c r="B34" s="3">
        <v>2.9990000000000001</v>
      </c>
      <c r="C34" s="5">
        <v>19251.86</v>
      </c>
      <c r="D34" s="5">
        <f t="shared" si="0"/>
        <v>23294.750599999999</v>
      </c>
    </row>
    <row r="35" spans="1:4" x14ac:dyDescent="0.25">
      <c r="A35" s="4">
        <v>44835</v>
      </c>
      <c r="B35" s="3">
        <v>2.8050000000000002</v>
      </c>
      <c r="C35" s="5">
        <v>16694.349999999999</v>
      </c>
      <c r="D35" s="5">
        <f t="shared" si="0"/>
        <v>20200.163499999999</v>
      </c>
    </row>
    <row r="36" spans="1:4" x14ac:dyDescent="0.25">
      <c r="A36" s="4">
        <v>44866</v>
      </c>
      <c r="B36" s="3">
        <v>3.15</v>
      </c>
      <c r="C36" s="5">
        <v>18602.509999999998</v>
      </c>
      <c r="D36" s="5">
        <f t="shared" si="0"/>
        <v>22509.037099999998</v>
      </c>
    </row>
    <row r="37" spans="1:4" x14ac:dyDescent="0.25">
      <c r="A37" s="4">
        <v>44896</v>
      </c>
      <c r="B37" s="3">
        <v>2.677</v>
      </c>
      <c r="C37" s="5">
        <v>15986.4</v>
      </c>
      <c r="D37" s="5">
        <f t="shared" si="0"/>
        <v>19343.543999999998</v>
      </c>
    </row>
    <row r="38" spans="1:4" x14ac:dyDescent="0.25">
      <c r="A38" s="2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 Resslova</vt:lpstr>
    </vt:vector>
  </TitlesOfParts>
  <Company>Magistrát města Jihlavy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HUDEČKOVÁ Vladislava Bc.</dc:creator>
  <cp:lastModifiedBy>Michal Zigl</cp:lastModifiedBy>
  <dcterms:created xsi:type="dcterms:W3CDTF">2023-07-20T08:30:28Z</dcterms:created>
  <dcterms:modified xsi:type="dcterms:W3CDTF">2023-09-29T07:53:35Z</dcterms:modified>
</cp:coreProperties>
</file>